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 Sturgeon\Documents\Peace House\RentalForm\2018\Use\rebuildinguseagreement2018invitationtoedit\"/>
    </mc:Choice>
  </mc:AlternateContent>
  <bookViews>
    <workbookView xWindow="0" yWindow="0" windowWidth="28800" windowHeight="12210" xr2:uid="{498345F0-34CC-4484-A7B6-EBEA8C0D61F7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17" i="1" l="1"/>
  <c r="J19" i="1"/>
  <c r="J18" i="1"/>
  <c r="J16" i="1"/>
  <c r="J15" i="1"/>
  <c r="J14" i="1"/>
  <c r="J21" i="1" l="1"/>
  <c r="J24" i="1" s="1"/>
  <c r="J23" i="1"/>
</calcChain>
</file>

<file path=xl/sharedStrings.xml><?xml version="1.0" encoding="utf-8"?>
<sst xmlns="http://schemas.openxmlformats.org/spreadsheetml/2006/main" count="96" uniqueCount="89">
  <si>
    <t xml:space="preserve">Event:  </t>
  </si>
  <si>
    <t>Org/Name:</t>
  </si>
  <si>
    <t>Address:</t>
  </si>
  <si>
    <t>phone:</t>
  </si>
  <si>
    <t>e-mail:</t>
  </si>
  <si>
    <t>PEACE HOUSE AND SOUTH MOUNTAIN FRIENDS MEETING, Landlord, agrees to let to:</t>
  </si>
  <si>
    <t xml:space="preserve">   , User, for the purpose of:</t>
  </si>
  <si>
    <t xml:space="preserve">the following facilities: </t>
  </si>
  <si>
    <t>from:</t>
  </si>
  <si>
    <t>to:</t>
  </si>
  <si>
    <t>User agrees to pay:</t>
  </si>
  <si>
    <t>Totals:</t>
  </si>
  <si>
    <t>please</t>
  </si>
  <si>
    <t>put a #</t>
  </si>
  <si>
    <t>by choice</t>
  </si>
  <si>
    <t xml:space="preserve">to show </t>
  </si>
  <si>
    <t>for other:</t>
  </si>
  <si>
    <r>
      <t xml:space="preserve">Refundable Security Deposit </t>
    </r>
    <r>
      <rPr>
        <b/>
        <sz val="11"/>
        <color rgb="FF000000"/>
        <rFont val="Calibri"/>
        <family val="2"/>
      </rPr>
      <t>PLEASE WRITE SEPARATE CHECK</t>
    </r>
  </si>
  <si>
    <t>Grand Total:</t>
  </si>
  <si>
    <t xml:space="preserve">User will not assign the right of this agreement to any other party without written </t>
  </si>
  <si>
    <t xml:space="preserve"> consent of Landlord.</t>
  </si>
  <si>
    <t>BUILDING USE POLICY</t>
  </si>
  <si>
    <t>This building is a place of worship.</t>
  </si>
  <si>
    <t xml:space="preserve">We appreciate your respect for and care of this facility.  </t>
  </si>
  <si>
    <t>No food or drink except water is permitted in the main meeting room.</t>
  </si>
  <si>
    <t>No loud music or drums.  No music after 10 PM.</t>
  </si>
  <si>
    <t>Children must be under direct adult supervision at all times.</t>
  </si>
  <si>
    <t xml:space="preserve">Observe handicap parking restrictions.  </t>
  </si>
  <si>
    <r>
      <t>6</t>
    </r>
    <r>
      <rPr>
        <sz val="7"/>
        <color rgb="FF000000"/>
        <rFont val="Calibri"/>
      </rPr>
      <t xml:space="preserve">  </t>
    </r>
  </si>
  <si>
    <t xml:space="preserve">There is no street parking opposite the building.  </t>
  </si>
  <si>
    <t>Please use only the rooms you have paid to use.</t>
  </si>
  <si>
    <t>No smoking or firearms are allowed in the building.</t>
  </si>
  <si>
    <t>Guide dogs or other Assistive animals are the only animals permitted inside.</t>
  </si>
  <si>
    <t xml:space="preserve">Special Instructions:  </t>
  </si>
  <si>
    <t>CLOSING PROCEDURE CHECKLIST</t>
  </si>
  <si>
    <t>□</t>
  </si>
  <si>
    <t>Vacate by 11 PM.</t>
  </si>
  <si>
    <t>Clean up after use, especially kitchen and bathrooms.</t>
  </si>
  <si>
    <t>Check stove. Clean and unplug coffee pots and other appliances.</t>
  </si>
  <si>
    <t>The refundable security deposit, in addition to 50% of the rental fee, must be received</t>
  </si>
  <si>
    <t>in order to hold your reservation. Please send the amount due immediately. The balance</t>
  </si>
  <si>
    <t xml:space="preserve">must be received at least 7 days prior to event. You are also welcome to pay in full. </t>
  </si>
  <si>
    <t>The security deposit will only be cashed in the unlikely event of  damages incurred by</t>
  </si>
  <si>
    <t xml:space="preserve">the renter, and will not in any case be used toward rental fees. </t>
  </si>
  <si>
    <t>Cancellations made at least 7 days in advance will receive a full refund. Cancellations</t>
  </si>
  <si>
    <t xml:space="preserve">made less than 7 days in advance will receive a 50% refund. </t>
  </si>
  <si>
    <t xml:space="preserve">Recurring renters may operate for up to 1 year under initial contract and deposit. </t>
  </si>
  <si>
    <t>The User will hold harmless the Landlord for any and all injuries in conjunction with</t>
  </si>
  <si>
    <t>this agreement or the use of the premises. For the User’s protection, it is suggested</t>
  </si>
  <si>
    <t>that they carry their own liability insurance.  The User has read and agreed to the "Rules</t>
  </si>
  <si>
    <t>Governing Use of PEACE HOUSE/SOUTH MOUNTAIN FRIENDS MEETING Facilities."</t>
  </si>
  <si>
    <t>on day(s)</t>
  </si>
  <si>
    <t>PH/SMFM, LANDLORD:</t>
  </si>
  <si>
    <t>DATE:</t>
  </si>
  <si>
    <t>USER:</t>
  </si>
  <si>
    <t>Rent Total:</t>
  </si>
  <si>
    <t>DUE IMMEDIATELY:</t>
  </si>
  <si>
    <t xml:space="preserve">circle of 16-18 chairs.  </t>
  </si>
  <si>
    <t xml:space="preserve">Place meeting room chairs in a double-concentric-circle with no chairs stacked. Inner </t>
  </si>
  <si>
    <t>If you’ve used dishes, please rinse and add to the dishwasher. If it’s substantially full,</t>
  </si>
  <si>
    <t>please start the “Normal” dishwashing cycle.</t>
  </si>
  <si>
    <t>Turn off all lights except front porch light. (Note the main room dimmer light has an</t>
  </si>
  <si>
    <t>OFF switch below the sliding bar.)</t>
  </si>
  <si>
    <t>Check windows and lock all doors to outside. Lock the front door with deadbolt and</t>
  </si>
  <si>
    <t>leave through side door of main meeting room.</t>
  </si>
  <si>
    <t>deposit to be mailed, otherwise</t>
  </si>
  <si>
    <t xml:space="preserve">it will be shredded. </t>
  </si>
  <si>
    <t xml:space="preserve">Make an "X" here for your </t>
  </si>
  <si>
    <t>(or write in)</t>
  </si>
  <si>
    <t>Additional Hours: $10 each after first 2 hours</t>
  </si>
  <si>
    <t>$35 Upstairs - Large Meeting Room - First 2 hours</t>
  </si>
  <si>
    <t>$25 Upstairs - Counseling Room - First 2 hours</t>
  </si>
  <si>
    <t>$25 Downstairs - Blue Heron Room - First 2 hours</t>
  </si>
  <si>
    <t>$25 Downstairs - Sun Room - First 2 hours</t>
  </si>
  <si>
    <t>day(s) used</t>
  </si>
  <si>
    <t>I certify that I have read the Policy Governing Use of PH/SMFM Facilities and Closing Procedure</t>
  </si>
  <si>
    <t xml:space="preserve">accept responsibility for my group/organization, including clean-up after use. </t>
  </si>
  <si>
    <t>Checklist. I agree to all the above conditions and acknowledge that I have the authority and do</t>
  </si>
  <si>
    <r>
      <t xml:space="preserve">The following provisions apply: </t>
    </r>
    <r>
      <rPr>
        <u/>
        <sz val="11"/>
        <color rgb="FF000000"/>
        <rFont val="Calibri"/>
      </rPr>
      <t xml:space="preserve">                                                                                 </t>
    </r>
  </si>
  <si>
    <t xml:space="preserve">or perfume. </t>
  </si>
  <si>
    <t xml:space="preserve">This is a scent-free facility to respect those with asthma/allergies. No incense </t>
  </si>
  <si>
    <t xml:space="preserve">Please do not open windows.  Adjust thermostat located in large room. </t>
  </si>
  <si>
    <t xml:space="preserve">Use by political organizations or persons running for political office: The </t>
  </si>
  <si>
    <t xml:space="preserve">following disclaimer shall be  included in material handed out at the event </t>
  </si>
  <si>
    <t xml:space="preserve">and/or orally at the beginning of the event: "Neither PEACE HOUSE nor SOUTH </t>
  </si>
  <si>
    <t xml:space="preserve">MOUNTAIN FRIENDS MEETING can, or does, endorse any political candidate." </t>
  </si>
  <si>
    <t xml:space="preserve">We are, however, pleased to rent our facility for civic purposes. </t>
  </si>
  <si>
    <t>$30 Upstairs - Kitchen - First 2 hours</t>
  </si>
  <si>
    <t>RULES GOVERNING USE OF PEACE HOUSE / SOUTH MOUNTAIN FRIENDS MEETING 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</si>
</sst>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5">
    <font>
      <sz val="11"/>
      <color theme="1"/>
      <name val="Calibri"/>
      <family val="2"/>
      <scheme val="minor"/>
    </font>
    <font>
      <b/>
      <sz val="11"/>
      <color rgb="FF0070C0"/>
      <name val="Calibri"/>
    </font>
    <font>
      <b/>
      <sz val="11"/>
      <name val="Calibri"/>
    </font>
    <font>
      <b/>
      <sz val="11"/>
      <color rgb="FF000000"/>
      <name val="Calibri"/>
    </font>
    <font>
      <sz val="11"/>
      <color rgb="FF0070C0"/>
      <name val="Calibri"/>
    </font>
    <font>
      <sz val="11"/>
      <name val="Calibri"/>
    </font>
    <font>
      <sz val="10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9" tint="-0.249977111117893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u/>
      <sz val="11"/>
      <color rgb="FF000000"/>
      <name val="Calibri"/>
    </font>
    <font>
      <i/>
      <sz val="12"/>
      <color rgb="FF000000"/>
      <name val="Calibri"/>
    </font>
    <font>
      <sz val="7"/>
      <color rgb="FF000000"/>
      <name val="Calibri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1"/>
      <color rgb="FF0070C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rgb="FF93CDDD"/>
      </patternFill>
    </fill>
    <fill>
      <patternFill patternType="solid">
        <fgColor rgb="FFFBD4B4"/>
        <bgColor rgb="FFFBD4B4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rgb="FF93CDDD"/>
      </patternFill>
    </fill>
    <fill>
      <patternFill patternType="solid">
        <fgColor theme="0"/>
        <bgColor rgb="FF92CDD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DE9D9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 applyAlignment="1">
      <alignment horizontal="left"/>
    </xf>
    <xf numFmtId="0" fontId="6" fillId="0" borderId="0" xfId="0" applyFont="1"/>
    <xf numFmtId="1" fontId="0" fillId="4" borderId="1" xfId="0" applyNumberFormat="1" applyFont="1" applyFill="1" applyBorder="1" applyAlignment="1">
      <alignment horizontal="center"/>
    </xf>
    <xf numFmtId="164" fontId="0" fillId="0" borderId="3" xfId="0" applyNumberFormat="1" applyFont="1" applyBorder="1"/>
    <xf numFmtId="1" fontId="0" fillId="3" borderId="1" xfId="0" applyNumberFormat="1" applyFont="1" applyFill="1" applyBorder="1" applyAlignment="1">
      <alignment horizontal="center"/>
    </xf>
    <xf numFmtId="164" fontId="3" fillId="0" borderId="3" xfId="0" applyNumberFormat="1" applyFont="1" applyBorder="1"/>
    <xf numFmtId="164" fontId="8" fillId="0" borderId="3" xfId="0" applyNumberFormat="1" applyFont="1" applyBorder="1"/>
    <xf numFmtId="164" fontId="9" fillId="0" borderId="3" xfId="0" applyNumberFormat="1" applyFont="1" applyBorder="1"/>
    <xf numFmtId="0" fontId="10" fillId="5" borderId="0" xfId="0" applyFont="1" applyFill="1" applyBorder="1"/>
    <xf numFmtId="0" fontId="2" fillId="6" borderId="0" xfId="0" applyFont="1" applyFill="1" applyBorder="1"/>
    <xf numFmtId="0" fontId="8" fillId="7" borderId="0" xfId="0" applyFont="1" applyFill="1" applyAlignment="1">
      <alignment horizontal="right"/>
    </xf>
    <xf numFmtId="0" fontId="0" fillId="7" borderId="0" xfId="0" applyFont="1" applyFill="1"/>
    <xf numFmtId="164" fontId="0" fillId="0" borderId="0" xfId="0" applyNumberFormat="1" applyFont="1"/>
    <xf numFmtId="0" fontId="0" fillId="0" borderId="0" xfId="0" applyFont="1" applyAlignment="1"/>
    <xf numFmtId="0" fontId="8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3" borderId="0" xfId="0" applyFont="1" applyFill="1" applyBorder="1"/>
    <xf numFmtId="0" fontId="0" fillId="3" borderId="0" xfId="0" applyFont="1" applyFill="1" applyBorder="1"/>
    <xf numFmtId="0" fontId="5" fillId="0" borderId="0" xfId="0" applyFont="1" applyAlignment="1">
      <alignment horizontal="right"/>
    </xf>
    <xf numFmtId="0" fontId="0" fillId="10" borderId="0" xfId="0" applyFont="1" applyFill="1" applyBorder="1" applyAlignment="1"/>
    <xf numFmtId="0" fontId="17" fillId="7" borderId="0" xfId="0" applyFont="1" applyFill="1" applyBorder="1" applyAlignment="1"/>
    <xf numFmtId="0" fontId="11" fillId="0" borderId="0" xfId="0" applyFont="1" applyBorder="1"/>
    <xf numFmtId="0" fontId="10" fillId="0" borderId="0" xfId="0" applyFont="1" applyBorder="1"/>
    <xf numFmtId="0" fontId="20" fillId="0" borderId="0" xfId="0" applyFont="1" applyBorder="1" applyAlignment="1">
      <alignment horizontal="right"/>
    </xf>
    <xf numFmtId="0" fontId="18" fillId="7" borderId="0" xfId="0" applyFont="1" applyFill="1"/>
    <xf numFmtId="0" fontId="16" fillId="7" borderId="0" xfId="0" applyFont="1" applyFill="1" applyBorder="1" applyAlignment="1">
      <alignment horizontal="left"/>
    </xf>
    <xf numFmtId="0" fontId="18" fillId="7" borderId="0" xfId="0" applyFont="1" applyFill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8" fillId="7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8" fillId="8" borderId="5" xfId="0" applyFont="1" applyFill="1" applyBorder="1" applyAlignment="1">
      <alignment horizontal="right"/>
    </xf>
    <xf numFmtId="0" fontId="3" fillId="8" borderId="6" xfId="0" applyFont="1" applyFill="1" applyBorder="1"/>
    <xf numFmtId="0" fontId="3" fillId="8" borderId="5" xfId="0" applyFont="1" applyFill="1" applyBorder="1"/>
    <xf numFmtId="0" fontId="3" fillId="8" borderId="0" xfId="0" applyFont="1" applyFill="1" applyBorder="1"/>
    <xf numFmtId="0" fontId="0" fillId="0" borderId="0" xfId="0" applyFont="1" applyBorder="1"/>
    <xf numFmtId="0" fontId="3" fillId="2" borderId="5" xfId="0" applyFont="1" applyFill="1" applyBorder="1"/>
    <xf numFmtId="0" fontId="3" fillId="2" borderId="5" xfId="0" applyFont="1" applyFill="1" applyBorder="1" applyAlignment="1">
      <alignment horizontal="right"/>
    </xf>
    <xf numFmtId="0" fontId="7" fillId="0" borderId="0" xfId="0" applyFont="1" applyAlignment="1"/>
    <xf numFmtId="0" fontId="0" fillId="0" borderId="5" xfId="0" applyFont="1" applyBorder="1" applyAlignment="1"/>
    <xf numFmtId="0" fontId="22" fillId="0" borderId="0" xfId="0" applyFont="1" applyAlignment="1"/>
    <xf numFmtId="0" fontId="0" fillId="12" borderId="5" xfId="0" applyFont="1" applyFill="1" applyBorder="1"/>
    <xf numFmtId="164" fontId="11" fillId="0" borderId="4" xfId="0" applyNumberFormat="1" applyFont="1" applyBorder="1" applyAlignment="1">
      <alignment horizontal="right"/>
    </xf>
    <xf numFmtId="0" fontId="17" fillId="9" borderId="1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17" fillId="0" borderId="0" xfId="0" applyFont="1" applyBorder="1" applyAlignment="1">
      <alignment horizontal="right"/>
    </xf>
    <xf numFmtId="0" fontId="0" fillId="4" borderId="1" xfId="0" applyFont="1" applyFill="1" applyBorder="1" applyAlignment="1"/>
    <xf numFmtId="0" fontId="5" fillId="0" borderId="0" xfId="0" applyFont="1" applyBorder="1" applyAlignment="1"/>
    <xf numFmtId="0" fontId="0" fillId="7" borderId="0" xfId="0" applyFont="1" applyFill="1" applyBorder="1" applyAlignment="1">
      <alignment horizontal="center"/>
    </xf>
    <xf numFmtId="0" fontId="0" fillId="7" borderId="0" xfId="0" applyFill="1"/>
    <xf numFmtId="164" fontId="0" fillId="0" borderId="8" xfId="0" applyNumberFormat="1" applyFont="1" applyBorder="1"/>
    <xf numFmtId="1" fontId="0" fillId="10" borderId="0" xfId="0" applyNumberFormat="1" applyFont="1" applyFill="1" applyBorder="1" applyAlignment="1"/>
    <xf numFmtId="164" fontId="0" fillId="0" borderId="9" xfId="0" applyNumberFormat="1" applyFont="1" applyBorder="1"/>
    <xf numFmtId="164" fontId="3" fillId="0" borderId="10" xfId="0" applyNumberFormat="1" applyFont="1" applyBorder="1"/>
    <xf numFmtId="164" fontId="0" fillId="0" borderId="4" xfId="0" applyNumberFormat="1" applyFont="1" applyBorder="1"/>
    <xf numFmtId="0" fontId="23" fillId="0" borderId="0" xfId="0" applyFont="1"/>
    <xf numFmtId="0" fontId="0" fillId="0" borderId="0" xfId="0" applyFont="1" applyBorder="1" applyAlignment="1"/>
    <xf numFmtId="0" fontId="11" fillId="0" borderId="0" xfId="0" applyFont="1" applyBorder="1" applyAlignment="1"/>
    <xf numFmtId="0" fontId="0" fillId="0" borderId="0" xfId="0" applyFont="1" applyAlignment="1"/>
    <xf numFmtId="0" fontId="7" fillId="0" borderId="11" xfId="0" applyFont="1" applyBorder="1" applyAlignment="1"/>
    <xf numFmtId="0" fontId="3" fillId="0" borderId="0" xfId="0" applyFont="1" applyAlignment="1"/>
    <xf numFmtId="0" fontId="8" fillId="7" borderId="0" xfId="0" applyFont="1" applyFill="1" applyAlignment="1"/>
    <xf numFmtId="0" fontId="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0" fillId="7" borderId="0" xfId="0" applyFont="1" applyFill="1" applyAlignment="1">
      <alignment horizontal="left"/>
    </xf>
    <xf numFmtId="0" fontId="0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1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8" fillId="7" borderId="0" xfId="0" applyFont="1" applyFill="1" applyAlignment="1">
      <alignment horizontal="right"/>
    </xf>
    <xf numFmtId="0" fontId="7" fillId="7" borderId="0" xfId="0" applyFont="1" applyFill="1" applyAlignment="1">
      <alignment horizontal="left"/>
    </xf>
    <xf numFmtId="0" fontId="11" fillId="0" borderId="6" xfId="0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0" fontId="0" fillId="0" borderId="0" xfId="0" applyFont="1" applyAlignment="1"/>
    <xf numFmtId="0" fontId="19" fillId="0" borderId="0" xfId="0" applyFont="1" applyAlignment="1">
      <alignment horizontal="left"/>
    </xf>
    <xf numFmtId="0" fontId="0" fillId="9" borderId="5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5" fillId="3" borderId="0" xfId="1" applyFill="1" applyBorder="1" applyAlignment="1">
      <alignment horizontal="center"/>
    </xf>
    <xf numFmtId="0" fontId="5" fillId="0" borderId="0" xfId="0" applyFont="1" applyBorder="1"/>
    <xf numFmtId="0" fontId="0" fillId="3" borderId="1" xfId="0" applyFont="1" applyFill="1" applyBorder="1" applyAlignment="1">
      <alignment horizontal="center"/>
    </xf>
    <xf numFmtId="0" fontId="5" fillId="0" borderId="1" xfId="0" applyFont="1" applyBorder="1"/>
    <xf numFmtId="0" fontId="0" fillId="4" borderId="2" xfId="0" applyFont="1" applyFill="1" applyBorder="1" applyAlignment="1">
      <alignment horizontal="center"/>
    </xf>
    <xf numFmtId="0" fontId="5" fillId="0" borderId="2" xfId="0" applyFont="1" applyBorder="1"/>
    <xf numFmtId="0" fontId="0" fillId="4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4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0" fillId="11" borderId="5" xfId="0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/>
    </xf>
    <xf numFmtId="0" fontId="17" fillId="11" borderId="7" xfId="0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57150</xdr:rowOff>
    </xdr:from>
    <xdr:to>
      <xdr:col>10</xdr:col>
      <xdr:colOff>371475</xdr:colOff>
      <xdr:row>7</xdr:row>
      <xdr:rowOff>95250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26BE0837-527A-43BF-8C60-7825672291B3}"/>
            </a:ext>
          </a:extLst>
        </xdr:cNvPr>
        <xdr:cNvGrpSpPr/>
      </xdr:nvGrpSpPr>
      <xdr:grpSpPr>
        <a:xfrm>
          <a:off x="238125" y="1390650"/>
          <a:ext cx="5857875" cy="38100"/>
          <a:chOff x="2831400" y="3775237"/>
          <a:chExt cx="5029199" cy="9524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6246720B-62B1-470E-88BA-F8A534A4F502}"/>
              </a:ext>
            </a:extLst>
          </xdr:cNvPr>
          <xdr:cNvCxnSpPr/>
        </xdr:nvCxnSpPr>
        <xdr:spPr>
          <a:xfrm rot="10800000" flipH="1">
            <a:off x="2831400" y="3775237"/>
            <a:ext cx="5029199" cy="9524"/>
          </a:xfrm>
          <a:prstGeom prst="straightConnector1">
            <a:avLst/>
          </a:prstGeom>
          <a:noFill/>
          <a:ln w="31750" cap="flat" cmpd="sng">
            <a:solidFill>
              <a:schemeClr val="accent1"/>
            </a:solidFill>
            <a:prstDash val="dot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0</xdr:col>
      <xdr:colOff>619125</xdr:colOff>
      <xdr:row>13</xdr:row>
      <xdr:rowOff>19050</xdr:rowOff>
    </xdr:from>
    <xdr:to>
      <xdr:col>1</xdr:col>
      <xdr:colOff>123825</xdr:colOff>
      <xdr:row>17</xdr:row>
      <xdr:rowOff>190500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3F90F2DC-90DC-4B88-9DEE-56EC53C566D0}"/>
            </a:ext>
          </a:extLst>
        </xdr:cNvPr>
        <xdr:cNvSpPr/>
      </xdr:nvSpPr>
      <xdr:spPr>
        <a:xfrm>
          <a:off x="619125" y="2505075"/>
          <a:ext cx="209550" cy="971550"/>
        </a:xfrm>
        <a:prstGeom prst="leftBrace">
          <a:avLst>
            <a:gd name="adj1" fmla="val 8333"/>
            <a:gd name="adj2" fmla="val 50000"/>
          </a:avLst>
        </a:prstGeom>
        <a:noFill/>
        <a:ln w="15875" cap="flat" cmpd="sng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ctr" anchorCtr="0">
          <a:noAutofit/>
        </a:bodyPr>
        <a:lstStyle/>
        <a:p>
          <a:pPr lvl="0" indent="0" algn="ctr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8</xdr:col>
      <xdr:colOff>552449</xdr:colOff>
      <xdr:row>0</xdr:row>
      <xdr:rowOff>161925</xdr:rowOff>
    </xdr:from>
    <xdr:to>
      <xdr:col>10</xdr:col>
      <xdr:colOff>409575</xdr:colOff>
      <xdr:row>6</xdr:row>
      <xdr:rowOff>57150</xdr:rowOff>
    </xdr:to>
    <xdr:pic>
      <xdr:nvPicPr>
        <xdr:cNvPr id="5" name="image00.jpg" descr="PH_Logo_1in300dpi .jpg">
          <a:extLst>
            <a:ext uri="{FF2B5EF4-FFF2-40B4-BE49-F238E27FC236}">
              <a16:creationId xmlns:a16="http://schemas.microsoft.com/office/drawing/2014/main" id="{0358FD75-77D0-4C1D-85BA-DE26AACDB3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49" y="161925"/>
          <a:ext cx="1162051" cy="10382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557A1-395C-4399-BDCF-01E6C874202C}">
  <dimension ref="A2:K85"/>
  <sheetViews>
    <sheetView showGridLines="0" tabSelected="1" view="pageLayout" zoomScaleNormal="100" zoomScaleSheetLayoutView="100" workbookViewId="0">
      <selection activeCell="K57" sqref="K57"/>
    </sheetView>
  </sheetViews>
  <sheetFormatPr defaultRowHeight="15"/>
  <cols>
    <col min="1" max="1" width="9.85546875" customWidth="1"/>
    <col min="2" max="2" width="10.7109375" customWidth="1"/>
    <col min="3" max="3" width="9.85546875" customWidth="1"/>
    <col min="4" max="4" width="5.28515625" customWidth="1"/>
    <col min="5" max="5" width="5.7109375" customWidth="1"/>
    <col min="6" max="6" width="1.85546875" customWidth="1"/>
    <col min="10" max="10" width="9" customWidth="1"/>
  </cols>
  <sheetData>
    <row r="2" spans="1:11">
      <c r="A2" s="43">
        <v>1</v>
      </c>
      <c r="B2" s="4"/>
      <c r="C2" s="1"/>
      <c r="D2" s="3"/>
      <c r="E2" s="1"/>
      <c r="F2" s="1"/>
      <c r="G2" s="1"/>
      <c r="H2" s="1"/>
      <c r="I2" s="1"/>
      <c r="J2" s="1"/>
      <c r="K2" s="1"/>
    </row>
    <row r="3" spans="1:11">
      <c r="A3" s="1" t="s">
        <v>0</v>
      </c>
      <c r="B3" s="88"/>
      <c r="C3" s="89"/>
      <c r="D3" s="89"/>
      <c r="E3" s="89"/>
      <c r="F3" s="1"/>
      <c r="G3" s="70" t="s">
        <v>67</v>
      </c>
      <c r="H3" s="70"/>
      <c r="I3" s="70"/>
      <c r="J3" s="70"/>
      <c r="K3" s="1"/>
    </row>
    <row r="4" spans="1:11">
      <c r="A4" s="1" t="s">
        <v>1</v>
      </c>
      <c r="B4" s="90"/>
      <c r="C4" s="91"/>
      <c r="D4" s="91"/>
      <c r="E4" s="91"/>
      <c r="F4" s="1"/>
      <c r="G4" s="70" t="s">
        <v>65</v>
      </c>
      <c r="H4" s="70"/>
      <c r="I4" s="70"/>
      <c r="J4" s="70"/>
      <c r="K4" s="1"/>
    </row>
    <row r="5" spans="1:11">
      <c r="A5" s="1" t="s">
        <v>2</v>
      </c>
      <c r="B5" s="88"/>
      <c r="C5" s="89"/>
      <c r="D5" s="89"/>
      <c r="E5" s="89"/>
      <c r="F5" s="1"/>
      <c r="G5" s="71" t="s">
        <v>66</v>
      </c>
      <c r="H5" s="71"/>
      <c r="I5" s="47"/>
      <c r="J5" s="47"/>
      <c r="K5" s="1"/>
    </row>
    <row r="6" spans="1:11">
      <c r="A6" s="1" t="s">
        <v>3</v>
      </c>
      <c r="B6" s="92"/>
      <c r="C6" s="89"/>
      <c r="D6" s="89"/>
      <c r="E6" s="89"/>
      <c r="F6" s="1"/>
      <c r="G6" s="48"/>
      <c r="H6" s="5"/>
      <c r="I6" s="1"/>
      <c r="J6" s="1"/>
      <c r="K6" s="1"/>
    </row>
    <row r="7" spans="1:11">
      <c r="A7" s="1" t="s">
        <v>4</v>
      </c>
      <c r="B7" s="86"/>
      <c r="C7" s="87"/>
      <c r="D7" s="87"/>
      <c r="E7" s="87"/>
      <c r="F7" s="1"/>
      <c r="G7" s="1"/>
      <c r="H7" s="5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44">
        <v>2</v>
      </c>
      <c r="B9" s="1" t="s">
        <v>5</v>
      </c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92"/>
      <c r="C10" s="89"/>
      <c r="D10" s="89"/>
      <c r="E10" s="1" t="s">
        <v>6</v>
      </c>
      <c r="F10" s="1"/>
      <c r="G10" s="1"/>
      <c r="H10" s="1"/>
      <c r="I10" s="92"/>
      <c r="J10" s="89"/>
      <c r="K10" s="89"/>
    </row>
    <row r="11" spans="1:11">
      <c r="A11" s="1"/>
      <c r="B11" s="1" t="s">
        <v>7</v>
      </c>
      <c r="C11" s="1"/>
      <c r="D11" s="96"/>
      <c r="E11" s="96"/>
      <c r="F11" s="96"/>
      <c r="G11" s="96"/>
      <c r="H11" s="25" t="s">
        <v>51</v>
      </c>
      <c r="I11" s="97"/>
      <c r="J11" s="97"/>
      <c r="K11" s="98"/>
    </row>
    <row r="12" spans="1:11">
      <c r="A12" s="1"/>
      <c r="B12" s="84"/>
      <c r="C12" s="84"/>
      <c r="D12" s="84"/>
      <c r="E12" s="84"/>
      <c r="F12" s="24"/>
      <c r="G12" s="52" t="s">
        <v>8</v>
      </c>
      <c r="H12" s="50"/>
      <c r="I12" s="51" t="s">
        <v>9</v>
      </c>
      <c r="J12" s="53"/>
      <c r="K12" s="54"/>
    </row>
    <row r="13" spans="1:11" ht="15.75" thickBot="1">
      <c r="A13" s="43">
        <v>3</v>
      </c>
      <c r="B13" s="1" t="s">
        <v>10</v>
      </c>
      <c r="C13" s="1"/>
      <c r="D13" s="1"/>
      <c r="E13" s="1"/>
      <c r="F13" s="1"/>
      <c r="G13" s="1"/>
      <c r="H13" s="1"/>
      <c r="I13" s="1"/>
      <c r="J13" s="2" t="s">
        <v>11</v>
      </c>
      <c r="K13" s="62" t="s">
        <v>68</v>
      </c>
    </row>
    <row r="14" spans="1:11" ht="15.75" thickBot="1">
      <c r="A14" s="1" t="s">
        <v>12</v>
      </c>
      <c r="B14" s="6"/>
      <c r="C14" s="69" t="s">
        <v>70</v>
      </c>
      <c r="D14" s="69"/>
      <c r="E14" s="69"/>
      <c r="F14" s="69"/>
      <c r="G14" s="69"/>
      <c r="H14" s="69"/>
      <c r="I14" s="73"/>
      <c r="J14" s="7">
        <f>B14*35</f>
        <v>0</v>
      </c>
      <c r="K14" s="7"/>
    </row>
    <row r="15" spans="1:11" ht="15.75" thickBot="1">
      <c r="A15" s="1" t="s">
        <v>13</v>
      </c>
      <c r="B15" s="8"/>
      <c r="C15" s="69" t="s">
        <v>71</v>
      </c>
      <c r="D15" s="69"/>
      <c r="E15" s="69"/>
      <c r="F15" s="69"/>
      <c r="G15" s="69"/>
      <c r="H15" s="69"/>
      <c r="I15" s="37"/>
      <c r="J15" s="7">
        <f>B15*25</f>
        <v>0</v>
      </c>
      <c r="K15" s="7"/>
    </row>
    <row r="16" spans="1:11" ht="15.75" thickBot="1">
      <c r="A16" s="1" t="s">
        <v>14</v>
      </c>
      <c r="B16" s="6"/>
      <c r="C16" s="69" t="s">
        <v>87</v>
      </c>
      <c r="D16" s="69"/>
      <c r="E16" s="69"/>
      <c r="F16" s="69"/>
      <c r="G16" s="69"/>
      <c r="H16" s="69"/>
      <c r="I16" s="45"/>
      <c r="J16" s="7">
        <f>B16*30</f>
        <v>0</v>
      </c>
      <c r="K16" s="7"/>
    </row>
    <row r="17" spans="1:11" ht="15.75" thickBot="1">
      <c r="A17" s="1" t="s">
        <v>15</v>
      </c>
      <c r="B17" s="8"/>
      <c r="C17" s="69" t="s">
        <v>72</v>
      </c>
      <c r="D17" s="69"/>
      <c r="E17" s="69"/>
      <c r="F17" s="69"/>
      <c r="G17" s="69"/>
      <c r="H17" s="69"/>
      <c r="I17" s="69"/>
      <c r="J17" s="7">
        <f>B17*25</f>
        <v>0</v>
      </c>
      <c r="K17" s="7"/>
    </row>
    <row r="18" spans="1:11" ht="15.75" thickBot="1">
      <c r="A18" s="1" t="s">
        <v>74</v>
      </c>
      <c r="B18" s="6"/>
      <c r="C18" s="69" t="s">
        <v>73</v>
      </c>
      <c r="D18" s="69"/>
      <c r="E18" s="69"/>
      <c r="F18" s="69"/>
      <c r="G18" s="69"/>
      <c r="H18" s="69"/>
      <c r="I18" s="37"/>
      <c r="J18" s="7">
        <f>B18*25</f>
        <v>0</v>
      </c>
      <c r="K18" s="7"/>
    </row>
    <row r="19" spans="1:11" ht="15.75" thickBot="1">
      <c r="A19" s="1"/>
      <c r="B19" s="8"/>
      <c r="C19" s="69" t="s">
        <v>69</v>
      </c>
      <c r="D19" s="69"/>
      <c r="E19" s="69"/>
      <c r="F19" s="69"/>
      <c r="G19" s="69"/>
      <c r="H19" s="69"/>
      <c r="I19" s="69"/>
      <c r="J19" s="59">
        <f>B19*10</f>
        <v>0</v>
      </c>
      <c r="K19" s="7"/>
    </row>
    <row r="20" spans="1:11" ht="15.75" thickBot="1">
      <c r="A20" s="1"/>
      <c r="B20" s="6"/>
      <c r="C20" s="1" t="s">
        <v>16</v>
      </c>
      <c r="D20" s="99"/>
      <c r="E20" s="99"/>
      <c r="F20" s="99"/>
      <c r="G20" s="99"/>
      <c r="H20" s="99"/>
      <c r="I20" s="58"/>
      <c r="J20" s="61">
        <v>0</v>
      </c>
      <c r="K20" s="57"/>
    </row>
    <row r="21" spans="1:11" ht="15.75" thickBot="1">
      <c r="A21" s="1"/>
      <c r="B21" s="1"/>
      <c r="C21" s="1"/>
      <c r="D21" s="1"/>
      <c r="E21" s="1"/>
      <c r="F21" s="1"/>
      <c r="G21" s="1"/>
      <c r="H21" s="74" t="s">
        <v>55</v>
      </c>
      <c r="I21" s="75"/>
      <c r="J21" s="60">
        <f>SUM(J14:J20)</f>
        <v>0</v>
      </c>
      <c r="K21" s="9"/>
    </row>
    <row r="22" spans="1:11" ht="15.75" thickBot="1">
      <c r="A22" s="76" t="s">
        <v>17</v>
      </c>
      <c r="B22" s="76"/>
      <c r="C22" s="76"/>
      <c r="D22" s="76"/>
      <c r="E22" s="76"/>
      <c r="F22" s="76"/>
      <c r="G22" s="76"/>
      <c r="H22" s="76"/>
      <c r="I22" s="66"/>
      <c r="J22" s="10">
        <f>100</f>
        <v>100</v>
      </c>
      <c r="K22" s="10">
        <v>100</v>
      </c>
    </row>
    <row r="23" spans="1:11" ht="15.75" thickBot="1">
      <c r="A23" s="1"/>
      <c r="B23" s="1"/>
      <c r="C23" s="1"/>
      <c r="D23" s="77" t="s">
        <v>18</v>
      </c>
      <c r="E23" s="77"/>
      <c r="F23" s="77"/>
      <c r="G23" s="77"/>
      <c r="H23" s="77"/>
      <c r="I23" s="67"/>
      <c r="J23" s="11">
        <f>J21+J22</f>
        <v>100</v>
      </c>
      <c r="K23" s="11"/>
    </row>
    <row r="24" spans="1:11" ht="15.75" thickBot="1">
      <c r="A24" s="12"/>
      <c r="B24" s="13"/>
      <c r="C24" s="13"/>
      <c r="D24" s="13"/>
      <c r="E24" s="78" t="s">
        <v>56</v>
      </c>
      <c r="F24" s="78"/>
      <c r="G24" s="78"/>
      <c r="H24" s="78"/>
      <c r="I24" s="68"/>
      <c r="J24" s="49">
        <f>J21*0.5+100</f>
        <v>100</v>
      </c>
      <c r="K24" s="49"/>
    </row>
    <row r="25" spans="1:11">
      <c r="A25" s="38">
        <v>4</v>
      </c>
      <c r="B25" s="79" t="s">
        <v>39</v>
      </c>
      <c r="C25" s="79"/>
      <c r="D25" s="79"/>
      <c r="E25" s="79"/>
      <c r="F25" s="79"/>
      <c r="G25" s="79"/>
      <c r="H25" s="79"/>
      <c r="I25" s="79"/>
      <c r="J25" s="79"/>
      <c r="K25" s="79"/>
    </row>
    <row r="26" spans="1:11">
      <c r="A26" s="17"/>
      <c r="B26" s="72" t="s">
        <v>40</v>
      </c>
      <c r="C26" s="72"/>
      <c r="D26" s="72"/>
      <c r="E26" s="72"/>
      <c r="F26" s="72"/>
      <c r="G26" s="72"/>
      <c r="H26" s="72"/>
      <c r="I26" s="72"/>
      <c r="J26" s="72"/>
      <c r="K26" s="72"/>
    </row>
    <row r="27" spans="1:11">
      <c r="A27" s="17"/>
      <c r="B27" s="72" t="s">
        <v>41</v>
      </c>
      <c r="C27" s="72"/>
      <c r="D27" s="72"/>
      <c r="E27" s="72"/>
      <c r="F27" s="72"/>
      <c r="G27" s="72"/>
      <c r="H27" s="72"/>
      <c r="I27" s="72"/>
      <c r="J27" s="72"/>
      <c r="K27" s="72"/>
    </row>
    <row r="28" spans="1:11">
      <c r="A28" s="38">
        <v>5</v>
      </c>
      <c r="B28" s="79" t="s">
        <v>42</v>
      </c>
      <c r="C28" s="79"/>
      <c r="D28" s="79"/>
      <c r="E28" s="79"/>
      <c r="F28" s="79"/>
      <c r="G28" s="79"/>
      <c r="H28" s="79"/>
      <c r="I28" s="79"/>
      <c r="J28" s="79"/>
      <c r="K28" s="79"/>
    </row>
    <row r="29" spans="1:11">
      <c r="A29" s="18"/>
      <c r="B29" s="79" t="s">
        <v>43</v>
      </c>
      <c r="C29" s="79"/>
      <c r="D29" s="79"/>
      <c r="E29" s="79"/>
      <c r="F29" s="79"/>
      <c r="G29" s="79"/>
      <c r="H29" s="79"/>
      <c r="I29" s="79"/>
      <c r="J29" s="79"/>
      <c r="K29" s="79"/>
    </row>
    <row r="30" spans="1:11">
      <c r="A30" s="38">
        <v>6</v>
      </c>
      <c r="B30" s="79" t="s">
        <v>44</v>
      </c>
      <c r="C30" s="79"/>
      <c r="D30" s="79"/>
      <c r="E30" s="79"/>
      <c r="F30" s="79"/>
      <c r="G30" s="79"/>
      <c r="H30" s="79"/>
      <c r="I30" s="79"/>
      <c r="J30" s="79"/>
      <c r="K30" s="79"/>
    </row>
    <row r="31" spans="1:11">
      <c r="A31" s="18"/>
      <c r="B31" s="79" t="s">
        <v>45</v>
      </c>
      <c r="C31" s="79"/>
      <c r="D31" s="79"/>
      <c r="E31" s="79"/>
      <c r="F31" s="79"/>
      <c r="G31" s="79"/>
      <c r="H31" s="79"/>
      <c r="I31" s="79"/>
      <c r="J31" s="79"/>
      <c r="K31" s="16"/>
    </row>
    <row r="32" spans="1:11">
      <c r="A32" s="38">
        <v>7</v>
      </c>
      <c r="B32" s="79" t="s">
        <v>46</v>
      </c>
      <c r="C32" s="79"/>
      <c r="D32" s="79"/>
      <c r="E32" s="79"/>
      <c r="F32" s="79"/>
      <c r="G32" s="79"/>
      <c r="H32" s="79"/>
      <c r="I32" s="79"/>
      <c r="J32" s="79"/>
      <c r="K32" s="79"/>
    </row>
    <row r="33" spans="1:11">
      <c r="A33" s="39">
        <v>8</v>
      </c>
      <c r="B33" s="69" t="s">
        <v>47</v>
      </c>
      <c r="C33" s="69"/>
      <c r="D33" s="69"/>
      <c r="E33" s="69"/>
      <c r="F33" s="69"/>
      <c r="G33" s="69"/>
      <c r="H33" s="69"/>
      <c r="I33" s="69"/>
      <c r="J33" s="69"/>
      <c r="K33" s="69"/>
    </row>
    <row r="34" spans="1:11">
      <c r="A34" s="1"/>
      <c r="B34" s="69" t="s">
        <v>48</v>
      </c>
      <c r="C34" s="69"/>
      <c r="D34" s="69"/>
      <c r="E34" s="69"/>
      <c r="F34" s="69"/>
      <c r="G34" s="69"/>
      <c r="H34" s="69"/>
      <c r="I34" s="69"/>
      <c r="J34" s="69"/>
      <c r="K34" s="69"/>
    </row>
    <row r="35" spans="1:11">
      <c r="A35" s="1"/>
      <c r="B35" s="69" t="s">
        <v>49</v>
      </c>
      <c r="C35" s="69"/>
      <c r="D35" s="69"/>
      <c r="E35" s="69"/>
      <c r="F35" s="69"/>
      <c r="G35" s="69"/>
      <c r="H35" s="69"/>
      <c r="I35" s="69"/>
      <c r="J35" s="69"/>
      <c r="K35" s="69"/>
    </row>
    <row r="36" spans="1:11">
      <c r="A36" s="1"/>
      <c r="B36" s="69" t="s">
        <v>50</v>
      </c>
      <c r="C36" s="69"/>
      <c r="D36" s="69"/>
      <c r="E36" s="69"/>
      <c r="F36" s="69"/>
      <c r="G36" s="69"/>
      <c r="H36" s="69"/>
      <c r="I36" s="69"/>
      <c r="J36" s="69"/>
      <c r="K36" s="69"/>
    </row>
    <row r="37" spans="1:11">
      <c r="A37" s="41">
        <v>9</v>
      </c>
      <c r="B37" s="69" t="s">
        <v>19</v>
      </c>
      <c r="C37" s="69"/>
      <c r="D37" s="69"/>
      <c r="E37" s="69"/>
      <c r="F37" s="69"/>
      <c r="G37" s="69"/>
      <c r="H37" s="69"/>
      <c r="I37" s="69"/>
      <c r="J37" s="69"/>
      <c r="K37" s="69"/>
    </row>
    <row r="38" spans="1:11">
      <c r="A38" s="42"/>
      <c r="B38" s="69" t="s">
        <v>20</v>
      </c>
      <c r="C38" s="69"/>
      <c r="D38" s="69"/>
      <c r="E38" s="69"/>
      <c r="F38" s="69"/>
      <c r="G38" s="69"/>
      <c r="H38" s="69"/>
      <c r="I38" s="69"/>
      <c r="J38" s="69"/>
      <c r="K38" s="1"/>
    </row>
    <row r="39" spans="1:11">
      <c r="A39" s="40">
        <v>10</v>
      </c>
      <c r="B39" s="69" t="s">
        <v>78</v>
      </c>
      <c r="C39" s="69"/>
      <c r="D39" s="69"/>
      <c r="E39" s="69"/>
      <c r="F39" s="65"/>
      <c r="G39" s="46"/>
      <c r="H39" s="46"/>
      <c r="I39" s="46"/>
      <c r="J39" s="46"/>
      <c r="K39" s="37"/>
    </row>
    <row r="40" spans="1:11">
      <c r="A40" s="1"/>
      <c r="B40" s="81"/>
      <c r="C40" s="81"/>
      <c r="D40" s="81"/>
      <c r="E40" s="81"/>
      <c r="F40" s="81"/>
      <c r="G40" s="81"/>
      <c r="H40" s="81"/>
      <c r="I40" s="81"/>
      <c r="J40" s="81"/>
      <c r="K40" s="64"/>
    </row>
    <row r="41" spans="1:11">
      <c r="A41" s="29" t="s">
        <v>52</v>
      </c>
      <c r="B41" s="30"/>
      <c r="C41" s="80"/>
      <c r="D41" s="80"/>
      <c r="E41" s="80"/>
      <c r="F41" s="27"/>
      <c r="G41" s="28" t="s">
        <v>53</v>
      </c>
      <c r="H41" s="80"/>
      <c r="I41" s="80"/>
      <c r="J41" s="26"/>
      <c r="K41" s="26"/>
    </row>
    <row r="42" spans="1:11">
      <c r="A42" s="69" t="s">
        <v>75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>
      <c r="A43" s="82" t="s">
        <v>77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</row>
    <row r="44" spans="1:11">
      <c r="A44" s="69" t="s">
        <v>76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1:11">
      <c r="A45" s="14" t="s">
        <v>54</v>
      </c>
      <c r="B45" s="84"/>
      <c r="C45" s="84"/>
      <c r="D45" s="84"/>
      <c r="E45" s="84"/>
      <c r="F45" s="15"/>
      <c r="G45" s="31" t="s">
        <v>53</v>
      </c>
      <c r="H45" s="84"/>
      <c r="I45" s="84"/>
      <c r="J45" s="84"/>
      <c r="K45" s="1"/>
    </row>
    <row r="46" spans="1:11" s="56" customFormat="1">
      <c r="A46" s="34"/>
      <c r="B46" s="55"/>
      <c r="C46" s="55"/>
      <c r="D46" s="55"/>
      <c r="E46" s="15"/>
      <c r="F46" s="15"/>
      <c r="G46" s="31"/>
      <c r="H46" s="55"/>
      <c r="I46" s="55"/>
      <c r="J46" s="55"/>
      <c r="K46" s="15"/>
    </row>
    <row r="47" spans="1:11" s="56" customFormat="1">
      <c r="A47" s="34"/>
      <c r="B47" s="55"/>
      <c r="C47" s="55"/>
      <c r="D47" s="55"/>
      <c r="E47" s="15"/>
      <c r="F47" s="15"/>
      <c r="G47" s="31"/>
      <c r="H47" s="55"/>
      <c r="I47" s="55"/>
      <c r="J47" s="55"/>
      <c r="K47" s="15"/>
    </row>
    <row r="48" spans="1:11">
      <c r="A48" s="19"/>
      <c r="B48" s="1"/>
      <c r="C48" s="1"/>
      <c r="D48" s="1"/>
      <c r="E48" s="83" t="s">
        <v>21</v>
      </c>
      <c r="F48" s="83"/>
      <c r="G48" s="83"/>
      <c r="H48" s="83"/>
      <c r="I48" s="1"/>
      <c r="J48" s="1"/>
      <c r="K48" s="1"/>
    </row>
    <row r="49" spans="1:11" ht="15.75">
      <c r="A49" s="93" t="s">
        <v>22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</row>
    <row r="50" spans="1:11" ht="15.75">
      <c r="A50" s="93" t="s">
        <v>23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</row>
    <row r="51" spans="1:11" ht="15.7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>
      <c r="A52" s="94" t="s">
        <v>88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</row>
    <row r="53" spans="1:11">
      <c r="A53" s="35">
        <v>1</v>
      </c>
      <c r="B53" s="69" t="s">
        <v>24</v>
      </c>
      <c r="C53" s="69"/>
      <c r="D53" s="69"/>
      <c r="E53" s="69"/>
      <c r="F53" s="69"/>
      <c r="G53" s="69"/>
      <c r="H53" s="69"/>
      <c r="I53" s="69"/>
      <c r="J53" s="69"/>
      <c r="K53" s="1"/>
    </row>
    <row r="54" spans="1:11">
      <c r="A54" s="35">
        <v>2</v>
      </c>
      <c r="B54" s="69" t="s">
        <v>25</v>
      </c>
      <c r="C54" s="69"/>
      <c r="D54" s="69"/>
      <c r="E54" s="69"/>
      <c r="F54" s="69"/>
      <c r="G54" s="69"/>
      <c r="H54" s="69"/>
      <c r="I54" s="69"/>
      <c r="J54" s="69"/>
      <c r="K54" s="1"/>
    </row>
    <row r="55" spans="1:11">
      <c r="A55" s="35">
        <v>3</v>
      </c>
      <c r="B55" s="69" t="s">
        <v>26</v>
      </c>
      <c r="C55" s="69"/>
      <c r="D55" s="69"/>
      <c r="E55" s="69"/>
      <c r="F55" s="69"/>
      <c r="G55" s="69"/>
      <c r="H55" s="69"/>
      <c r="I55" s="69"/>
      <c r="J55" s="69"/>
      <c r="K55" s="1"/>
    </row>
    <row r="56" spans="1:11">
      <c r="A56" s="35">
        <v>4</v>
      </c>
      <c r="B56" s="69" t="s">
        <v>81</v>
      </c>
      <c r="C56" s="69"/>
      <c r="D56" s="69"/>
      <c r="E56" s="69"/>
      <c r="F56" s="69"/>
      <c r="G56" s="69"/>
      <c r="H56" s="69"/>
      <c r="I56" s="69"/>
      <c r="J56" s="69"/>
      <c r="K56" s="1"/>
    </row>
    <row r="57" spans="1:11">
      <c r="A57" s="35">
        <v>5</v>
      </c>
      <c r="B57" s="69" t="s">
        <v>27</v>
      </c>
      <c r="C57" s="69"/>
      <c r="D57" s="69"/>
      <c r="E57" s="69"/>
      <c r="F57" s="69"/>
      <c r="G57" s="69"/>
      <c r="H57" s="69"/>
      <c r="I57" s="69"/>
      <c r="J57" s="69"/>
      <c r="K57" s="1"/>
    </row>
    <row r="58" spans="1:11">
      <c r="A58" s="35" t="s">
        <v>28</v>
      </c>
      <c r="B58" s="69" t="s">
        <v>29</v>
      </c>
      <c r="C58" s="69"/>
      <c r="D58" s="69"/>
      <c r="E58" s="69"/>
      <c r="F58" s="69"/>
      <c r="G58" s="69"/>
      <c r="H58" s="69"/>
      <c r="I58" s="69"/>
      <c r="J58" s="69"/>
      <c r="K58" s="1"/>
    </row>
    <row r="59" spans="1:11">
      <c r="A59" s="35">
        <v>7</v>
      </c>
      <c r="B59" s="69" t="s">
        <v>30</v>
      </c>
      <c r="C59" s="69"/>
      <c r="D59" s="69"/>
      <c r="E59" s="69"/>
      <c r="F59" s="69"/>
      <c r="G59" s="69"/>
      <c r="H59" s="69"/>
      <c r="I59" s="69"/>
      <c r="J59" s="69"/>
      <c r="K59" s="1"/>
    </row>
    <row r="60" spans="1:11">
      <c r="A60" s="35">
        <v>8</v>
      </c>
      <c r="B60" s="69" t="s">
        <v>31</v>
      </c>
      <c r="C60" s="69"/>
      <c r="D60" s="69"/>
      <c r="E60" s="69"/>
      <c r="F60" s="69"/>
      <c r="G60" s="69"/>
      <c r="H60" s="69"/>
      <c r="I60" s="69"/>
      <c r="J60" s="69"/>
      <c r="K60" s="1"/>
    </row>
    <row r="61" spans="1:11">
      <c r="A61" s="35">
        <v>9</v>
      </c>
      <c r="B61" s="69" t="s">
        <v>32</v>
      </c>
      <c r="C61" s="69"/>
      <c r="D61" s="69"/>
      <c r="E61" s="69"/>
      <c r="F61" s="69"/>
      <c r="G61" s="69"/>
      <c r="H61" s="69"/>
      <c r="I61" s="69"/>
      <c r="J61" s="69"/>
      <c r="K61" s="1"/>
    </row>
    <row r="62" spans="1:11">
      <c r="A62" s="20">
        <v>10</v>
      </c>
      <c r="B62" s="69" t="s">
        <v>80</v>
      </c>
      <c r="C62" s="69"/>
      <c r="D62" s="69"/>
      <c r="E62" s="69"/>
      <c r="F62" s="69"/>
      <c r="G62" s="69"/>
      <c r="H62" s="69"/>
      <c r="I62" s="69"/>
      <c r="J62" s="69"/>
      <c r="K62" s="37"/>
    </row>
    <row r="63" spans="1:11">
      <c r="A63" s="35"/>
      <c r="B63" s="33" t="s">
        <v>79</v>
      </c>
      <c r="C63" s="33"/>
      <c r="D63" s="33"/>
      <c r="E63" s="33"/>
      <c r="F63" s="33"/>
      <c r="G63" s="33"/>
      <c r="H63" s="33"/>
      <c r="I63" s="33"/>
      <c r="J63" s="33"/>
      <c r="K63" s="37"/>
    </row>
    <row r="64" spans="1:11">
      <c r="A64" s="20">
        <v>11</v>
      </c>
      <c r="B64" s="69" t="s">
        <v>82</v>
      </c>
      <c r="C64" s="69"/>
      <c r="D64" s="69"/>
      <c r="E64" s="69"/>
      <c r="F64" s="69"/>
      <c r="G64" s="69"/>
      <c r="H64" s="69"/>
      <c r="I64" s="69"/>
      <c r="J64" s="69"/>
      <c r="K64" s="37"/>
    </row>
    <row r="65" spans="1:11">
      <c r="A65" s="20"/>
      <c r="B65" s="69" t="s">
        <v>83</v>
      </c>
      <c r="C65" s="69"/>
      <c r="D65" s="69"/>
      <c r="E65" s="69"/>
      <c r="F65" s="69"/>
      <c r="G65" s="69"/>
      <c r="H65" s="69"/>
      <c r="I65" s="69"/>
      <c r="J65" s="69"/>
      <c r="K65" s="69"/>
    </row>
    <row r="66" spans="1:11">
      <c r="A66" s="20"/>
      <c r="B66" s="69" t="s">
        <v>84</v>
      </c>
      <c r="C66" s="69"/>
      <c r="D66" s="69"/>
      <c r="E66" s="69"/>
      <c r="F66" s="69"/>
      <c r="G66" s="69"/>
      <c r="H66" s="69"/>
      <c r="I66" s="69"/>
      <c r="J66" s="69"/>
      <c r="K66" s="37"/>
    </row>
    <row r="67" spans="1:11">
      <c r="A67" s="20"/>
      <c r="B67" s="69" t="s">
        <v>85</v>
      </c>
      <c r="C67" s="69"/>
      <c r="D67" s="69"/>
      <c r="E67" s="69"/>
      <c r="F67" s="69"/>
      <c r="G67" s="69"/>
      <c r="H67" s="69"/>
      <c r="I67" s="69"/>
      <c r="J67" s="69"/>
      <c r="K67" s="33"/>
    </row>
    <row r="68" spans="1:11">
      <c r="A68" s="35"/>
      <c r="B68" s="69" t="s">
        <v>86</v>
      </c>
      <c r="C68" s="69"/>
      <c r="D68" s="69"/>
      <c r="E68" s="69"/>
      <c r="F68" s="69"/>
      <c r="G68" s="69"/>
      <c r="H68" s="69"/>
      <c r="I68" s="69"/>
      <c r="J68" s="69"/>
      <c r="K68" s="33"/>
    </row>
    <row r="69" spans="1:11">
      <c r="A69" s="20">
        <v>12</v>
      </c>
      <c r="B69" s="33" t="s">
        <v>33</v>
      </c>
      <c r="C69" s="33"/>
      <c r="D69" s="85"/>
      <c r="E69" s="85"/>
      <c r="F69" s="85"/>
      <c r="G69" s="85"/>
      <c r="H69" s="85"/>
      <c r="I69" s="85"/>
      <c r="J69" s="85"/>
      <c r="K69" s="63"/>
    </row>
    <row r="70" spans="1:11">
      <c r="A70" s="20"/>
      <c r="B70" s="85"/>
      <c r="C70" s="85"/>
      <c r="D70" s="85"/>
      <c r="E70" s="85"/>
      <c r="F70" s="85"/>
      <c r="G70" s="85"/>
      <c r="H70" s="85"/>
      <c r="I70" s="85"/>
      <c r="J70" s="85"/>
      <c r="K70" s="63"/>
    </row>
    <row r="71" spans="1:11">
      <c r="A71" s="20"/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2" spans="1:11">
      <c r="A72" s="20"/>
      <c r="B72" s="32"/>
      <c r="C72" s="32"/>
      <c r="D72" s="32"/>
      <c r="E72" s="32"/>
      <c r="F72" s="32"/>
      <c r="G72" s="32"/>
      <c r="H72" s="32"/>
      <c r="I72" s="32"/>
      <c r="J72" s="32"/>
      <c r="K72" s="32"/>
    </row>
    <row r="73" spans="1:11">
      <c r="A73" s="21" t="s">
        <v>34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0" t="s">
        <v>35</v>
      </c>
      <c r="B74" s="69" t="s">
        <v>36</v>
      </c>
      <c r="C74" s="69"/>
      <c r="D74" s="69"/>
      <c r="E74" s="69"/>
      <c r="F74" s="69"/>
      <c r="G74" s="69"/>
      <c r="H74" s="69"/>
      <c r="I74" s="69"/>
      <c r="J74" s="69"/>
      <c r="K74" s="1"/>
    </row>
    <row r="75" spans="1:11">
      <c r="A75" s="20" t="s">
        <v>35</v>
      </c>
      <c r="B75" s="69" t="s">
        <v>58</v>
      </c>
      <c r="C75" s="69"/>
      <c r="D75" s="69"/>
      <c r="E75" s="69"/>
      <c r="F75" s="69"/>
      <c r="G75" s="69"/>
      <c r="H75" s="69"/>
      <c r="I75" s="69"/>
      <c r="J75" s="69"/>
      <c r="K75" s="37"/>
    </row>
    <row r="76" spans="1:11">
      <c r="A76" s="1"/>
      <c r="B76" s="69" t="s">
        <v>57</v>
      </c>
      <c r="C76" s="69"/>
      <c r="D76" s="69"/>
      <c r="E76" s="69"/>
      <c r="F76" s="69"/>
      <c r="G76" s="69"/>
      <c r="H76" s="69"/>
      <c r="I76" s="69"/>
      <c r="J76" s="69"/>
      <c r="K76" s="69"/>
    </row>
    <row r="77" spans="1:11">
      <c r="A77" s="20" t="s">
        <v>35</v>
      </c>
      <c r="B77" s="69" t="s">
        <v>37</v>
      </c>
      <c r="C77" s="69"/>
      <c r="D77" s="69"/>
      <c r="E77" s="69"/>
      <c r="F77" s="69"/>
      <c r="G77" s="69"/>
      <c r="H77" s="69"/>
      <c r="I77" s="69"/>
      <c r="J77" s="69"/>
      <c r="K77" s="69"/>
    </row>
    <row r="78" spans="1:11">
      <c r="A78" s="20" t="s">
        <v>35</v>
      </c>
      <c r="B78" s="69" t="s">
        <v>59</v>
      </c>
      <c r="C78" s="69"/>
      <c r="D78" s="69"/>
      <c r="E78" s="69"/>
      <c r="F78" s="69"/>
      <c r="G78" s="69"/>
      <c r="H78" s="69"/>
      <c r="I78" s="69"/>
      <c r="J78" s="69"/>
      <c r="K78" s="37"/>
    </row>
    <row r="79" spans="1:11">
      <c r="A79" s="20"/>
      <c r="B79" s="69" t="s">
        <v>60</v>
      </c>
      <c r="C79" s="69"/>
      <c r="D79" s="69"/>
      <c r="E79" s="69"/>
      <c r="F79" s="69"/>
      <c r="G79" s="69"/>
      <c r="H79" s="69"/>
      <c r="I79" s="69"/>
      <c r="J79" s="69"/>
      <c r="K79" s="69"/>
    </row>
    <row r="80" spans="1:11">
      <c r="A80" s="23" t="s">
        <v>35</v>
      </c>
      <c r="B80" s="69" t="s">
        <v>38</v>
      </c>
      <c r="C80" s="69"/>
      <c r="D80" s="69"/>
      <c r="E80" s="69"/>
      <c r="F80" s="69"/>
      <c r="G80" s="69"/>
      <c r="H80" s="69"/>
      <c r="I80" s="69"/>
      <c r="J80" s="69"/>
      <c r="K80" s="69"/>
    </row>
    <row r="81" spans="1:11">
      <c r="A81" s="20" t="s">
        <v>35</v>
      </c>
      <c r="B81" s="69" t="s">
        <v>61</v>
      </c>
      <c r="C81" s="69"/>
      <c r="D81" s="69"/>
      <c r="E81" s="69"/>
      <c r="F81" s="69"/>
      <c r="G81" s="69"/>
      <c r="H81" s="69"/>
      <c r="I81" s="69"/>
      <c r="J81" s="69"/>
      <c r="K81" s="37"/>
    </row>
    <row r="82" spans="1:11">
      <c r="A82" s="20"/>
      <c r="B82" s="69" t="s">
        <v>62</v>
      </c>
      <c r="C82" s="69"/>
      <c r="D82" s="69"/>
      <c r="E82" s="69"/>
      <c r="F82" s="69"/>
      <c r="G82" s="69"/>
      <c r="H82" s="69"/>
      <c r="I82" s="69"/>
      <c r="J82" s="69"/>
      <c r="K82" s="69"/>
    </row>
    <row r="83" spans="1:11">
      <c r="A83" s="20" t="s">
        <v>35</v>
      </c>
      <c r="B83" s="69" t="s">
        <v>63</v>
      </c>
      <c r="C83" s="69"/>
      <c r="D83" s="69"/>
      <c r="E83" s="69"/>
      <c r="F83" s="69"/>
      <c r="G83" s="69"/>
      <c r="H83" s="69"/>
      <c r="I83" s="69"/>
      <c r="J83" s="69"/>
      <c r="K83" s="37"/>
    </row>
    <row r="84" spans="1:11">
      <c r="A84" s="1"/>
      <c r="B84" s="69" t="s">
        <v>64</v>
      </c>
      <c r="C84" s="69"/>
      <c r="D84" s="69"/>
      <c r="E84" s="69"/>
      <c r="F84" s="69"/>
      <c r="G84" s="69"/>
      <c r="H84" s="69"/>
      <c r="I84" s="69"/>
      <c r="J84" s="69"/>
      <c r="K84" s="69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</sheetData>
  <mergeCells count="79">
    <mergeCell ref="I10:K10"/>
    <mergeCell ref="A50:K50"/>
    <mergeCell ref="A52:K52"/>
    <mergeCell ref="A49:K49"/>
    <mergeCell ref="H45:J45"/>
    <mergeCell ref="D11:G11"/>
    <mergeCell ref="I11:K11"/>
    <mergeCell ref="B12:E12"/>
    <mergeCell ref="D20:H20"/>
    <mergeCell ref="B10:D10"/>
    <mergeCell ref="C15:H15"/>
    <mergeCell ref="C16:H16"/>
    <mergeCell ref="C18:H18"/>
    <mergeCell ref="B7:E7"/>
    <mergeCell ref="B3:E3"/>
    <mergeCell ref="B4:E4"/>
    <mergeCell ref="B5:E5"/>
    <mergeCell ref="B6:E6"/>
    <mergeCell ref="B74:J74"/>
    <mergeCell ref="B65:K65"/>
    <mergeCell ref="A43:K43"/>
    <mergeCell ref="A44:K44"/>
    <mergeCell ref="A42:K42"/>
    <mergeCell ref="B68:J68"/>
    <mergeCell ref="B62:J62"/>
    <mergeCell ref="B66:J66"/>
    <mergeCell ref="B67:J67"/>
    <mergeCell ref="B57:J57"/>
    <mergeCell ref="E48:H48"/>
    <mergeCell ref="B45:E45"/>
    <mergeCell ref="D69:J69"/>
    <mergeCell ref="B70:J70"/>
    <mergeCell ref="B60:J60"/>
    <mergeCell ref="B61:J61"/>
    <mergeCell ref="B76:K76"/>
    <mergeCell ref="B77:K77"/>
    <mergeCell ref="B79:K79"/>
    <mergeCell ref="B75:J75"/>
    <mergeCell ref="B78:J78"/>
    <mergeCell ref="B80:K80"/>
    <mergeCell ref="B82:K82"/>
    <mergeCell ref="B84:K84"/>
    <mergeCell ref="B81:J81"/>
    <mergeCell ref="B83:J83"/>
    <mergeCell ref="B40:J40"/>
    <mergeCell ref="B39:E39"/>
    <mergeCell ref="B25:K25"/>
    <mergeCell ref="B26:K26"/>
    <mergeCell ref="B28:K28"/>
    <mergeCell ref="B29:K29"/>
    <mergeCell ref="B37:K37"/>
    <mergeCell ref="B38:J38"/>
    <mergeCell ref="B31:J31"/>
    <mergeCell ref="B32:K32"/>
    <mergeCell ref="B33:K33"/>
    <mergeCell ref="B34:K34"/>
    <mergeCell ref="B35:K35"/>
    <mergeCell ref="B36:K36"/>
    <mergeCell ref="G3:J3"/>
    <mergeCell ref="G4:J4"/>
    <mergeCell ref="G5:H5"/>
    <mergeCell ref="B58:J58"/>
    <mergeCell ref="B59:J59"/>
    <mergeCell ref="B27:K27"/>
    <mergeCell ref="C14:I14"/>
    <mergeCell ref="H21:I21"/>
    <mergeCell ref="A22:H22"/>
    <mergeCell ref="D23:H23"/>
    <mergeCell ref="E24:H24"/>
    <mergeCell ref="B30:K30"/>
    <mergeCell ref="C41:E41"/>
    <mergeCell ref="H41:I41"/>
    <mergeCell ref="C17:I17"/>
    <mergeCell ref="C19:I19"/>
    <mergeCell ref="B64:J64"/>
    <mergeCell ref="B53:J53"/>
    <mergeCell ref="B54:J54"/>
    <mergeCell ref="B55:J55"/>
    <mergeCell ref="B56:J56"/>
  </mergeCells>
  <pageMargins left="0.7" right="0.7" top="0.75" bottom="0.75" header="0.3" footer="0.3"/>
  <pageSetup orientation="portrait" r:id="rId1"/>
  <headerFooter>
    <oddHeader>&amp;C&amp;"-,Bold"&amp;12&amp;K0070C0PEACE HOUSE/SOUTH MOUNTAIN FRIENDS MEETING BUILDING USE AGREEMENT&amp;K05+000 2018
&amp;11&amp;K000000Upload and email to info@peacehouse.net or print and mail to 543 S. Mountain Ave. Ashland OR 97520</oddHeader>
    <oddFooter>&amp;C&amp;P&amp;RBUILDING USE/2018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Manager</dc:creator>
  <cp:lastModifiedBy>Linda Sturgeon</cp:lastModifiedBy>
  <cp:lastPrinted>2018-01-04T19:00:55Z</cp:lastPrinted>
  <dcterms:created xsi:type="dcterms:W3CDTF">2017-12-28T18:14:59Z</dcterms:created>
  <dcterms:modified xsi:type="dcterms:W3CDTF">2018-01-04T21:34:10Z</dcterms:modified>
</cp:coreProperties>
</file>